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5F70200D-1257-4048-BAF4-1640A6C77A5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stimation" sheetId="1" r:id="rId1"/>
    <sheet name="Description" sheetId="2" r:id="rId2"/>
  </sheets>
  <definedNames>
    <definedName name="_xlnm.Print_Area" localSheetId="0">Estimation!$A$1:$I$50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1" l="1"/>
  <c r="I48" i="1" l="1"/>
  <c r="I46" i="1"/>
  <c r="K51" i="1" l="1"/>
  <c r="K53" i="1" s="1"/>
  <c r="J51" i="1"/>
  <c r="J53" i="1" s="1"/>
  <c r="I37" i="1" l="1"/>
  <c r="I36" i="1"/>
  <c r="I34" i="1"/>
  <c r="I33" i="1"/>
  <c r="I32" i="1"/>
  <c r="I31" i="1"/>
  <c r="I41" i="1"/>
  <c r="I43" i="1"/>
  <c r="I30" i="1"/>
  <c r="I29" i="1"/>
  <c r="I28" i="1"/>
  <c r="I27" i="1"/>
  <c r="I26" i="1"/>
  <c r="I25" i="1"/>
  <c r="I21" i="1"/>
  <c r="I20" i="1"/>
  <c r="I19" i="1"/>
  <c r="I18" i="1"/>
  <c r="I17" i="1"/>
  <c r="I12" i="1"/>
  <c r="I11" i="1"/>
  <c r="I10" i="1"/>
  <c r="I9" i="1"/>
  <c r="H51" i="1"/>
  <c r="G51" i="1"/>
  <c r="F51" i="1"/>
  <c r="E51" i="1"/>
  <c r="D51" i="1"/>
  <c r="C51" i="1"/>
  <c r="I39" i="1"/>
  <c r="I24" i="1"/>
  <c r="I23" i="1"/>
  <c r="I22" i="1"/>
  <c r="I16" i="1"/>
  <c r="I15" i="1"/>
  <c r="I14" i="1"/>
  <c r="I13" i="1"/>
  <c r="I44" i="1" l="1"/>
  <c r="I51" i="1"/>
  <c r="I53" i="1" s="1"/>
</calcChain>
</file>

<file path=xl/sharedStrings.xml><?xml version="1.0" encoding="utf-8"?>
<sst xmlns="http://schemas.openxmlformats.org/spreadsheetml/2006/main" count="101" uniqueCount="73">
  <si>
    <t>Stucture</t>
  </si>
  <si>
    <t>Transmissions</t>
  </si>
  <si>
    <t>Travaux</t>
  </si>
  <si>
    <t>Logiciels</t>
  </si>
  <si>
    <t>Total HT</t>
  </si>
  <si>
    <t>TOTAL HT</t>
  </si>
  <si>
    <t>TOTAL TTC</t>
  </si>
  <si>
    <t>Caméra</t>
  </si>
  <si>
    <t xml:space="preserve"> Élec</t>
  </si>
  <si>
    <t>Point Vidéo - Infra</t>
  </si>
  <si>
    <t>Matériel</t>
  </si>
  <si>
    <t>Colonne</t>
  </si>
  <si>
    <t>Cout du matériel lié à la vidéo de toute nature fourni et posé, incluant les accésoires et supportages.</t>
  </si>
  <si>
    <t>Élec</t>
  </si>
  <si>
    <t>Cout du matériel lié à la fourniture éléctrique fourni et posé, incluant les accésoires et supportages</t>
  </si>
  <si>
    <t>Cout des travaux de génie civil tout inclus</t>
  </si>
  <si>
    <t>Description des estimations</t>
  </si>
  <si>
    <t>Structure</t>
  </si>
  <si>
    <t>Cout de fourniture et pose des travaux de  structures ( candélabre, massif béton, support spécifique)</t>
  </si>
  <si>
    <t>Cout de fourniture et pose du matériel de transmission, incluant accessoires et supportages</t>
  </si>
  <si>
    <t>Gros Œuvre</t>
  </si>
  <si>
    <t>A</t>
  </si>
  <si>
    <t>A ……………………………………le</t>
  </si>
  <si>
    <t>Signature et cachet du candidat</t>
  </si>
  <si>
    <t>Merci de fournir en annexe de ce cadre des devis exprimés à partir des articles du B.P.U permetant de comprendre le contenu de l'offre globale et forfaitaire</t>
  </si>
  <si>
    <t>TRAVAUX ET MISE EN ŒUVRE D’UN DISPOSITIF DE VIDEOPROTECTION
CADRE DE LA D.P.G.F.</t>
  </si>
  <si>
    <t>PV1</t>
  </si>
  <si>
    <t>PV2</t>
  </si>
  <si>
    <t>PV3</t>
  </si>
  <si>
    <t>PV4</t>
  </si>
  <si>
    <t>Supervision- panneaux - autres</t>
  </si>
  <si>
    <t>PV5</t>
  </si>
  <si>
    <t>PV6</t>
  </si>
  <si>
    <t>PV8</t>
  </si>
  <si>
    <t>PV9</t>
  </si>
  <si>
    <t>PV10</t>
  </si>
  <si>
    <t>PV11</t>
  </si>
  <si>
    <t>PV12</t>
  </si>
  <si>
    <t>PV13</t>
  </si>
  <si>
    <t>PV7</t>
  </si>
  <si>
    <t>A B</t>
  </si>
  <si>
    <t>LTV</t>
  </si>
  <si>
    <t>PV12B</t>
  </si>
  <si>
    <t>PV14</t>
  </si>
  <si>
    <t>PV15</t>
  </si>
  <si>
    <t>PV16</t>
  </si>
  <si>
    <t>PV17</t>
  </si>
  <si>
    <t>PV18</t>
  </si>
  <si>
    <t>PV19</t>
  </si>
  <si>
    <t>PV20</t>
  </si>
  <si>
    <t>PV21</t>
  </si>
  <si>
    <t>PV22</t>
  </si>
  <si>
    <t>PV23</t>
  </si>
  <si>
    <t>PV24</t>
  </si>
  <si>
    <t>PV25</t>
  </si>
  <si>
    <t>PV26</t>
  </si>
  <si>
    <t>PV A à F</t>
  </si>
  <si>
    <t>ABCDEF</t>
  </si>
  <si>
    <t>Serveur Spécifique IA</t>
  </si>
  <si>
    <t>Local Technique Video</t>
  </si>
  <si>
    <t>PM - LTV</t>
  </si>
  <si>
    <t>A B C D</t>
  </si>
  <si>
    <t>Réseau/Fibre FAS</t>
  </si>
  <si>
    <t>Boîtier de comptage (PDL ENEDIS)</t>
  </si>
  <si>
    <t>Redevance Fibre IBLO (Fonctionnement)</t>
  </si>
  <si>
    <t>Première Tranche</t>
  </si>
  <si>
    <t>Deuxième Tranche</t>
  </si>
  <si>
    <t>Troisième Tranche</t>
  </si>
  <si>
    <t>TOTAL Première Tranche HT - ferme</t>
  </si>
  <si>
    <t>TOTAL Première Tranche TTC - ferme</t>
  </si>
  <si>
    <t>TOTAL Deuxième Tranche HT - optionelle 1</t>
  </si>
  <si>
    <t>TOTAL Deuxième Tranche TTC - optionelle 1</t>
  </si>
  <si>
    <t>PV27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</si>
</sst>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5" xfId="0" applyBorder="1"/>
    <xf numFmtId="164" fontId="0" fillId="0" borderId="0" xfId="0" applyNumberFormat="1" applyAlignment="1">
      <alignment horizontal="center" vertical="center"/>
    </xf>
    <xf numFmtId="0" fontId="0" fillId="4" borderId="5" xfId="0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 vertical="top"/>
    </xf>
    <xf numFmtId="164" fontId="0" fillId="4" borderId="5" xfId="0" applyNumberFormat="1" applyFill="1" applyBorder="1" applyAlignment="1">
      <alignment horizontal="right"/>
    </xf>
    <xf numFmtId="0" fontId="0" fillId="4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164" fontId="0" fillId="5" borderId="5" xfId="0" applyNumberFormat="1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6" borderId="5" xfId="0" applyNumberForma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 vertical="top"/>
    </xf>
    <xf numFmtId="0" fontId="0" fillId="6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4" fontId="0" fillId="6" borderId="5" xfId="0" applyNumberForma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right"/>
    </xf>
    <xf numFmtId="0" fontId="0" fillId="4" borderId="11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5" borderId="11" xfId="0" applyFill="1" applyBorder="1" applyAlignment="1">
      <alignment horizontal="left"/>
    </xf>
    <xf numFmtId="0" fontId="0" fillId="5" borderId="14" xfId="0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right"/>
    </xf>
    <xf numFmtId="0" fontId="0" fillId="13" borderId="11" xfId="0" applyFill="1" applyBorder="1" applyAlignment="1">
      <alignment horizontal="left"/>
    </xf>
    <xf numFmtId="0" fontId="0" fillId="13" borderId="14" xfId="0" applyFill="1" applyBorder="1" applyAlignment="1">
      <alignment horizontal="center"/>
    </xf>
    <xf numFmtId="164" fontId="0" fillId="13" borderId="11" xfId="0" applyNumberFormat="1" applyFill="1" applyBorder="1" applyAlignment="1">
      <alignment horizontal="center"/>
    </xf>
    <xf numFmtId="164" fontId="0" fillId="13" borderId="11" xfId="0" applyNumberFormat="1" applyFill="1" applyBorder="1" applyAlignment="1">
      <alignment horizontal="right"/>
    </xf>
    <xf numFmtId="0" fontId="1" fillId="0" borderId="7" xfId="0" applyFont="1" applyBorder="1" applyAlignment="1">
      <alignment horizontal="center"/>
    </xf>
    <xf numFmtId="164" fontId="0" fillId="6" borderId="11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3" borderId="11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8" borderId="11" xfId="0" applyNumberForma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0" borderId="7" xfId="0" applyBorder="1"/>
    <xf numFmtId="0" fontId="0" fillId="0" borderId="0" xfId="0"/>
    <xf numFmtId="0" fontId="0" fillId="0" borderId="9" xfId="0" applyBorder="1"/>
    <xf numFmtId="164" fontId="0" fillId="7" borderId="11" xfId="0" applyNumberForma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164" fontId="0" fillId="9" borderId="11" xfId="0" applyNumberForma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EB0D0"/>
      <color rgb="FFFBC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438979</xdr:colOff>
      <xdr:row>0</xdr:row>
      <xdr:rowOff>33132</xdr:rowOff>
    </xdr:from>
    <xdr:to>
      <xdr:col>0</xdr:col>
      <xdr:colOff>1060174</xdr:colOff>
      <xdr:row>3</xdr:row>
      <xdr:rowOff>51223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9DE225-F767-17B1-F015-ED3D2198C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79" y="33132"/>
          <a:ext cx="621195" cy="639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abSelected="1" view="pageLayout" topLeftCell="A3" zoomScale="115" zoomScaleNormal="160" zoomScalePageLayoutView="115" workbookViewId="0">
      <selection activeCell="A36" sqref="A36"/>
    </sheetView>
  </sheetViews>
  <sheetFormatPr baseColWidth="10" defaultColWidth="9.140625" defaultRowHeight="15" x14ac:dyDescent="0.25"/>
  <cols>
    <col min="1" max="1" width="24.28515625" style="1" customWidth="1"/>
    <col min="2" max="2" width="10.28515625" style="1" customWidth="1"/>
    <col min="3" max="3" width="13.85546875" style="1" customWidth="1"/>
    <col min="4" max="4" width="13" style="1" customWidth="1"/>
    <col min="5" max="5" width="13.85546875" style="1" customWidth="1"/>
    <col min="6" max="6" width="13.85546875" customWidth="1"/>
    <col min="7" max="7" width="15.42578125" customWidth="1"/>
    <col min="8" max="8" width="14" style="1" customWidth="1"/>
    <col min="9" max="9" width="13.140625" customWidth="1"/>
    <col min="10" max="10" width="12.85546875" customWidth="1"/>
    <col min="11" max="11" width="16.42578125" style="1" customWidth="1"/>
    <col min="12" max="12" width="9.140625" customWidth="1"/>
    <col min="13" max="13" width="9.42578125" bestFit="1" customWidth="1"/>
  </cols>
  <sheetData>
    <row r="1" spans="1:13" ht="18.75" customHeight="1" x14ac:dyDescent="0.25">
      <c r="B1" s="60" t="s">
        <v>25</v>
      </c>
      <c r="C1" s="60"/>
      <c r="D1" s="60"/>
      <c r="E1" s="60"/>
      <c r="F1" s="60"/>
      <c r="G1" s="60"/>
      <c r="H1" s="60"/>
      <c r="I1" s="60"/>
      <c r="K1"/>
    </row>
    <row r="2" spans="1:13" x14ac:dyDescent="0.25">
      <c r="B2" s="60"/>
      <c r="C2" s="60"/>
      <c r="D2" s="60"/>
      <c r="E2" s="60"/>
      <c r="F2" s="60"/>
      <c r="G2" s="60"/>
      <c r="H2" s="60"/>
      <c r="I2" s="60"/>
      <c r="K2"/>
    </row>
    <row r="3" spans="1:13" x14ac:dyDescent="0.25">
      <c r="B3" s="60"/>
      <c r="C3" s="60"/>
      <c r="D3" s="60"/>
      <c r="E3" s="60"/>
      <c r="F3" s="60"/>
      <c r="G3" s="60"/>
      <c r="H3" s="60"/>
      <c r="I3" s="60"/>
      <c r="K3"/>
    </row>
    <row r="4" spans="1:13" x14ac:dyDescent="0.25">
      <c r="A4" s="37"/>
      <c r="B4" s="37"/>
      <c r="C4" s="38" t="s">
        <v>65</v>
      </c>
      <c r="D4" s="37"/>
      <c r="E4" s="39" t="s">
        <v>66</v>
      </c>
      <c r="F4" s="37"/>
      <c r="G4" s="40" t="s">
        <v>67</v>
      </c>
      <c r="H4" s="37"/>
      <c r="I4" s="37"/>
      <c r="J4" s="37"/>
    </row>
    <row r="5" spans="1:13" ht="9.75" customHeight="1" thickBot="1" x14ac:dyDescent="0.4">
      <c r="A5" s="61"/>
      <c r="B5" s="62"/>
      <c r="C5" s="62"/>
      <c r="D5" s="62"/>
      <c r="E5" s="62"/>
      <c r="F5" s="62"/>
      <c r="G5" s="62"/>
      <c r="H5" s="62"/>
      <c r="I5" s="62"/>
      <c r="K5"/>
    </row>
    <row r="6" spans="1:13" ht="5.25" customHeight="1" thickBot="1" x14ac:dyDescent="0.3">
      <c r="F6" s="1"/>
      <c r="G6" s="1"/>
      <c r="I6" s="1"/>
      <c r="J6" s="1"/>
    </row>
    <row r="7" spans="1:13" ht="57.75" customHeight="1" thickBot="1" x14ac:dyDescent="0.3">
      <c r="A7" s="27" t="s">
        <v>9</v>
      </c>
      <c r="B7" s="27" t="s">
        <v>7</v>
      </c>
      <c r="C7" s="27" t="s">
        <v>10</v>
      </c>
      <c r="D7" s="27" t="s">
        <v>8</v>
      </c>
      <c r="E7" s="27" t="s">
        <v>20</v>
      </c>
      <c r="F7" s="27" t="s">
        <v>0</v>
      </c>
      <c r="G7" s="27" t="s">
        <v>62</v>
      </c>
      <c r="H7" s="28" t="s">
        <v>3</v>
      </c>
      <c r="I7" s="28" t="s">
        <v>4</v>
      </c>
      <c r="J7" s="29" t="s">
        <v>63</v>
      </c>
      <c r="K7" s="30" t="s">
        <v>64</v>
      </c>
    </row>
    <row r="8" spans="1:13" ht="6" customHeight="1" x14ac:dyDescent="0.25">
      <c r="A8" s="2"/>
      <c r="H8" s="3"/>
      <c r="K8" s="3"/>
    </row>
    <row r="9" spans="1:13" x14ac:dyDescent="0.25">
      <c r="A9" s="23" t="s">
        <v>26</v>
      </c>
      <c r="B9" s="24" t="s">
        <v>21</v>
      </c>
      <c r="C9" s="25"/>
      <c r="D9" s="25"/>
      <c r="E9" s="25"/>
      <c r="F9" s="25"/>
      <c r="G9" s="25"/>
      <c r="H9" s="25"/>
      <c r="I9" s="26">
        <f t="shared" ref="I9:I37" si="0">SUM(C9:H9)</f>
        <v>0</v>
      </c>
      <c r="J9" s="25"/>
      <c r="K9" s="25"/>
    </row>
    <row r="10" spans="1:13" x14ac:dyDescent="0.25">
      <c r="A10" s="23" t="s">
        <v>27</v>
      </c>
      <c r="B10" s="24" t="s">
        <v>21</v>
      </c>
      <c r="C10" s="25"/>
      <c r="D10" s="25"/>
      <c r="E10" s="25"/>
      <c r="F10" s="25"/>
      <c r="G10" s="25"/>
      <c r="H10" s="25"/>
      <c r="I10" s="26">
        <f t="shared" si="0"/>
        <v>0</v>
      </c>
      <c r="J10" s="25"/>
      <c r="K10" s="25"/>
    </row>
    <row r="11" spans="1:13" x14ac:dyDescent="0.25">
      <c r="A11" s="22" t="s">
        <v>28</v>
      </c>
      <c r="B11" s="18" t="s">
        <v>21</v>
      </c>
      <c r="C11" s="19"/>
      <c r="D11" s="19"/>
      <c r="E11" s="19"/>
      <c r="F11" s="19"/>
      <c r="G11" s="19"/>
      <c r="H11" s="19"/>
      <c r="I11" s="21">
        <f t="shared" si="0"/>
        <v>0</v>
      </c>
      <c r="J11" s="19"/>
      <c r="K11" s="19"/>
      <c r="M11" s="10"/>
    </row>
    <row r="12" spans="1:13" x14ac:dyDescent="0.25">
      <c r="A12" s="33" t="s">
        <v>29</v>
      </c>
      <c r="B12" s="34" t="s">
        <v>21</v>
      </c>
      <c r="C12" s="31"/>
      <c r="D12" s="31"/>
      <c r="E12" s="31"/>
      <c r="F12" s="31"/>
      <c r="G12" s="31"/>
      <c r="H12" s="31"/>
      <c r="I12" s="35">
        <f t="shared" si="0"/>
        <v>0</v>
      </c>
      <c r="J12" s="31"/>
      <c r="K12" s="31"/>
    </row>
    <row r="13" spans="1:13" x14ac:dyDescent="0.25">
      <c r="A13" s="22" t="s">
        <v>31</v>
      </c>
      <c r="B13" s="18" t="s">
        <v>40</v>
      </c>
      <c r="C13" s="19"/>
      <c r="D13" s="19"/>
      <c r="E13" s="19"/>
      <c r="F13" s="19"/>
      <c r="G13" s="19"/>
      <c r="H13" s="19"/>
      <c r="I13" s="21">
        <f t="shared" si="0"/>
        <v>0</v>
      </c>
      <c r="J13" s="19"/>
      <c r="K13" s="19"/>
    </row>
    <row r="14" spans="1:13" x14ac:dyDescent="0.25">
      <c r="A14" s="22" t="s">
        <v>32</v>
      </c>
      <c r="B14" s="18" t="s">
        <v>21</v>
      </c>
      <c r="C14" s="19"/>
      <c r="D14" s="19"/>
      <c r="E14" s="19"/>
      <c r="F14" s="19"/>
      <c r="G14" s="19"/>
      <c r="H14" s="19"/>
      <c r="I14" s="21">
        <f t="shared" si="0"/>
        <v>0</v>
      </c>
      <c r="J14" s="19"/>
      <c r="K14" s="19"/>
    </row>
    <row r="15" spans="1:13" x14ac:dyDescent="0.25">
      <c r="A15" s="22" t="s">
        <v>39</v>
      </c>
      <c r="B15" s="18" t="s">
        <v>40</v>
      </c>
      <c r="C15" s="19"/>
      <c r="D15" s="19"/>
      <c r="E15" s="19"/>
      <c r="F15" s="19"/>
      <c r="G15" s="19"/>
      <c r="H15" s="19"/>
      <c r="I15" s="21">
        <f t="shared" si="0"/>
        <v>0</v>
      </c>
      <c r="J15" s="19"/>
      <c r="K15" s="19"/>
      <c r="M15" s="10"/>
    </row>
    <row r="16" spans="1:13" x14ac:dyDescent="0.25">
      <c r="A16" s="22" t="s">
        <v>33</v>
      </c>
      <c r="B16" s="18" t="s">
        <v>21</v>
      </c>
      <c r="C16" s="19"/>
      <c r="D16" s="19"/>
      <c r="E16" s="19"/>
      <c r="F16" s="19"/>
      <c r="G16" s="19"/>
      <c r="H16" s="19"/>
      <c r="I16" s="21">
        <f t="shared" si="0"/>
        <v>0</v>
      </c>
      <c r="J16" s="19"/>
      <c r="K16" s="19"/>
    </row>
    <row r="17" spans="1:13" x14ac:dyDescent="0.25">
      <c r="A17" s="22" t="s">
        <v>34</v>
      </c>
      <c r="B17" s="18" t="s">
        <v>61</v>
      </c>
      <c r="C17" s="19"/>
      <c r="D17" s="19"/>
      <c r="E17" s="19"/>
      <c r="F17" s="19"/>
      <c r="G17" s="19"/>
      <c r="H17" s="19"/>
      <c r="I17" s="21">
        <f t="shared" si="0"/>
        <v>0</v>
      </c>
      <c r="J17" s="19"/>
      <c r="K17" s="19"/>
    </row>
    <row r="18" spans="1:13" x14ac:dyDescent="0.25">
      <c r="A18" s="22" t="s">
        <v>35</v>
      </c>
      <c r="B18" s="18" t="s">
        <v>21</v>
      </c>
      <c r="C18" s="19"/>
      <c r="D18" s="19"/>
      <c r="E18" s="19"/>
      <c r="F18" s="19"/>
      <c r="G18" s="19"/>
      <c r="H18" s="19"/>
      <c r="I18" s="21">
        <f t="shared" si="0"/>
        <v>0</v>
      </c>
      <c r="J18" s="19"/>
      <c r="K18" s="19"/>
    </row>
    <row r="19" spans="1:13" x14ac:dyDescent="0.25">
      <c r="A19" s="22" t="s">
        <v>36</v>
      </c>
      <c r="B19" s="18" t="s">
        <v>40</v>
      </c>
      <c r="C19" s="19"/>
      <c r="D19" s="19"/>
      <c r="E19" s="19"/>
      <c r="F19" s="19"/>
      <c r="G19" s="19"/>
      <c r="H19" s="19"/>
      <c r="I19" s="21">
        <f t="shared" si="0"/>
        <v>0</v>
      </c>
      <c r="J19" s="19"/>
      <c r="K19" s="19"/>
      <c r="M19" s="10"/>
    </row>
    <row r="20" spans="1:13" x14ac:dyDescent="0.25">
      <c r="A20" s="23" t="s">
        <v>37</v>
      </c>
      <c r="B20" s="24" t="s">
        <v>21</v>
      </c>
      <c r="C20" s="25"/>
      <c r="D20" s="25"/>
      <c r="E20" s="25"/>
      <c r="F20" s="25"/>
      <c r="G20" s="25"/>
      <c r="H20" s="25"/>
      <c r="I20" s="26">
        <f t="shared" si="0"/>
        <v>0</v>
      </c>
      <c r="J20" s="25"/>
      <c r="K20" s="25"/>
    </row>
    <row r="21" spans="1:13" x14ac:dyDescent="0.25">
      <c r="A21" s="23" t="s">
        <v>42</v>
      </c>
      <c r="B21" s="24" t="s">
        <v>21</v>
      </c>
      <c r="C21" s="25"/>
      <c r="D21" s="25"/>
      <c r="E21" s="25"/>
      <c r="F21" s="25"/>
      <c r="G21" s="25"/>
      <c r="H21" s="25"/>
      <c r="I21" s="26">
        <f t="shared" si="0"/>
        <v>0</v>
      </c>
      <c r="J21" s="25"/>
      <c r="K21" s="25"/>
      <c r="M21" s="10"/>
    </row>
    <row r="22" spans="1:13" x14ac:dyDescent="0.25">
      <c r="A22" s="33" t="s">
        <v>38</v>
      </c>
      <c r="B22" s="34" t="s">
        <v>21</v>
      </c>
      <c r="C22" s="31"/>
      <c r="D22" s="31"/>
      <c r="E22" s="31"/>
      <c r="F22" s="31"/>
      <c r="G22" s="32"/>
      <c r="H22" s="31"/>
      <c r="I22" s="35">
        <f t="shared" si="0"/>
        <v>0</v>
      </c>
      <c r="J22" s="32"/>
      <c r="K22" s="31"/>
    </row>
    <row r="23" spans="1:13" x14ac:dyDescent="0.25">
      <c r="A23" s="33" t="s">
        <v>43</v>
      </c>
      <c r="B23" s="34" t="s">
        <v>61</v>
      </c>
      <c r="C23" s="31"/>
      <c r="D23" s="31"/>
      <c r="E23" s="31"/>
      <c r="F23" s="31"/>
      <c r="G23" s="32"/>
      <c r="H23" s="31"/>
      <c r="I23" s="35">
        <f t="shared" si="0"/>
        <v>0</v>
      </c>
      <c r="J23" s="32"/>
      <c r="K23" s="31"/>
    </row>
    <row r="24" spans="1:13" x14ac:dyDescent="0.25">
      <c r="A24" s="22" t="s">
        <v>44</v>
      </c>
      <c r="B24" s="18" t="s">
        <v>21</v>
      </c>
      <c r="C24" s="19"/>
      <c r="D24" s="19"/>
      <c r="E24" s="19"/>
      <c r="F24" s="19"/>
      <c r="G24" s="20"/>
      <c r="H24" s="19"/>
      <c r="I24" s="21">
        <f t="shared" si="0"/>
        <v>0</v>
      </c>
      <c r="J24" s="20"/>
      <c r="K24" s="19"/>
    </row>
    <row r="25" spans="1:13" x14ac:dyDescent="0.25">
      <c r="A25" s="23" t="s">
        <v>45</v>
      </c>
      <c r="B25" s="24" t="s">
        <v>40</v>
      </c>
      <c r="C25" s="25"/>
      <c r="D25" s="25"/>
      <c r="E25" s="25"/>
      <c r="F25" s="25"/>
      <c r="G25" s="25"/>
      <c r="H25" s="25"/>
      <c r="I25" s="26">
        <f t="shared" si="0"/>
        <v>0</v>
      </c>
      <c r="J25" s="25"/>
      <c r="K25" s="25"/>
      <c r="M25" s="10"/>
    </row>
    <row r="26" spans="1:13" x14ac:dyDescent="0.25">
      <c r="A26" s="22" t="s">
        <v>46</v>
      </c>
      <c r="B26" s="18" t="s">
        <v>21</v>
      </c>
      <c r="C26" s="19"/>
      <c r="D26" s="19"/>
      <c r="E26" s="19"/>
      <c r="F26" s="19"/>
      <c r="G26" s="20"/>
      <c r="H26" s="19"/>
      <c r="I26" s="21">
        <f t="shared" si="0"/>
        <v>0</v>
      </c>
      <c r="J26" s="20"/>
      <c r="K26" s="19"/>
    </row>
    <row r="27" spans="1:13" x14ac:dyDescent="0.25">
      <c r="A27" s="33" t="s">
        <v>47</v>
      </c>
      <c r="B27" s="34" t="s">
        <v>21</v>
      </c>
      <c r="C27" s="31"/>
      <c r="D27" s="31"/>
      <c r="E27" s="31"/>
      <c r="F27" s="31"/>
      <c r="G27" s="32"/>
      <c r="H27" s="31"/>
      <c r="I27" s="35">
        <f t="shared" si="0"/>
        <v>0</v>
      </c>
      <c r="J27" s="32"/>
      <c r="K27" s="31"/>
    </row>
    <row r="28" spans="1:13" x14ac:dyDescent="0.25">
      <c r="A28" s="33" t="s">
        <v>48</v>
      </c>
      <c r="B28" s="34" t="s">
        <v>21</v>
      </c>
      <c r="C28" s="31"/>
      <c r="D28" s="31"/>
      <c r="E28" s="31"/>
      <c r="F28" s="31"/>
      <c r="G28" s="32"/>
      <c r="H28" s="31"/>
      <c r="I28" s="35">
        <f t="shared" si="0"/>
        <v>0</v>
      </c>
      <c r="J28" s="32"/>
      <c r="K28" s="31"/>
    </row>
    <row r="29" spans="1:13" x14ac:dyDescent="0.25">
      <c r="A29" s="22" t="s">
        <v>49</v>
      </c>
      <c r="B29" s="18" t="s">
        <v>21</v>
      </c>
      <c r="C29" s="19"/>
      <c r="D29" s="19"/>
      <c r="E29" s="19"/>
      <c r="F29" s="19"/>
      <c r="G29" s="20"/>
      <c r="H29" s="19"/>
      <c r="I29" s="21">
        <f t="shared" si="0"/>
        <v>0</v>
      </c>
      <c r="J29" s="20"/>
      <c r="K29" s="19"/>
    </row>
    <row r="30" spans="1:13" x14ac:dyDescent="0.25">
      <c r="A30" s="33" t="s">
        <v>50</v>
      </c>
      <c r="B30" s="34" t="s">
        <v>21</v>
      </c>
      <c r="C30" s="31"/>
      <c r="D30" s="31"/>
      <c r="E30" s="31"/>
      <c r="F30" s="31"/>
      <c r="G30" s="32"/>
      <c r="H30" s="31"/>
      <c r="I30" s="35">
        <f t="shared" si="0"/>
        <v>0</v>
      </c>
      <c r="J30" s="32"/>
      <c r="K30" s="31"/>
    </row>
    <row r="31" spans="1:13" x14ac:dyDescent="0.25">
      <c r="A31" s="23" t="s">
        <v>51</v>
      </c>
      <c r="B31" s="24" t="s">
        <v>40</v>
      </c>
      <c r="C31" s="25"/>
      <c r="D31" s="25"/>
      <c r="E31" s="25"/>
      <c r="F31" s="25"/>
      <c r="G31" s="25"/>
      <c r="H31" s="25"/>
      <c r="I31" s="26">
        <f t="shared" si="0"/>
        <v>0</v>
      </c>
      <c r="J31" s="25"/>
      <c r="K31" s="25"/>
    </row>
    <row r="32" spans="1:13" x14ac:dyDescent="0.25">
      <c r="A32" s="22" t="s">
        <v>52</v>
      </c>
      <c r="B32" s="18" t="s">
        <v>40</v>
      </c>
      <c r="C32" s="19"/>
      <c r="D32" s="19"/>
      <c r="E32" s="19"/>
      <c r="F32" s="19"/>
      <c r="G32" s="19"/>
      <c r="H32" s="19"/>
      <c r="I32" s="21">
        <f t="shared" si="0"/>
        <v>0</v>
      </c>
      <c r="J32" s="19"/>
      <c r="K32" s="19"/>
    </row>
    <row r="33" spans="1:13" x14ac:dyDescent="0.25">
      <c r="A33" s="22" t="s">
        <v>53</v>
      </c>
      <c r="B33" s="18" t="s">
        <v>40</v>
      </c>
      <c r="C33" s="19"/>
      <c r="D33" s="19"/>
      <c r="E33" s="19"/>
      <c r="F33" s="19"/>
      <c r="G33" s="19"/>
      <c r="H33" s="19"/>
      <c r="I33" s="21">
        <f t="shared" si="0"/>
        <v>0</v>
      </c>
      <c r="J33" s="19"/>
      <c r="K33" s="19"/>
      <c r="M33" s="10"/>
    </row>
    <row r="34" spans="1:13" x14ac:dyDescent="0.25">
      <c r="A34" s="22" t="s">
        <v>54</v>
      </c>
      <c r="B34" s="18" t="s">
        <v>21</v>
      </c>
      <c r="C34" s="19"/>
      <c r="D34" s="19"/>
      <c r="E34" s="19"/>
      <c r="F34" s="19"/>
      <c r="G34" s="19"/>
      <c r="H34" s="19"/>
      <c r="I34" s="21">
        <f t="shared" si="0"/>
        <v>0</v>
      </c>
      <c r="J34" s="19"/>
      <c r="K34" s="19"/>
    </row>
    <row r="35" spans="1:13" x14ac:dyDescent="0.25">
      <c r="A35" s="33" t="s">
        <v>55</v>
      </c>
      <c r="B35" s="34" t="s">
        <v>21</v>
      </c>
      <c r="C35" s="31"/>
      <c r="D35" s="31"/>
      <c r="E35" s="31"/>
      <c r="F35" s="31"/>
      <c r="G35" s="31"/>
      <c r="H35" s="31"/>
      <c r="I35" s="35">
        <f t="shared" ref="I35" si="1">SUM(C35:H35)</f>
        <v>0</v>
      </c>
      <c r="J35" s="31"/>
      <c r="K35" s="31"/>
    </row>
    <row r="36" spans="1:13" x14ac:dyDescent="0.25">
      <c r="A36" s="33" t="s">
        <v>72</v>
      </c>
      <c r="B36" s="34" t="s">
        <v>21</v>
      </c>
      <c r="C36" s="31"/>
      <c r="D36" s="31"/>
      <c r="E36" s="31"/>
      <c r="F36" s="31"/>
      <c r="G36" s="31"/>
      <c r="H36" s="31"/>
      <c r="I36" s="35">
        <f t="shared" si="0"/>
        <v>0</v>
      </c>
      <c r="J36" s="31"/>
      <c r="K36" s="31"/>
    </row>
    <row r="37" spans="1:13" x14ac:dyDescent="0.25">
      <c r="A37" s="33" t="s">
        <v>56</v>
      </c>
      <c r="B37" s="34" t="s">
        <v>57</v>
      </c>
      <c r="C37" s="31"/>
      <c r="D37" s="31"/>
      <c r="E37" s="31"/>
      <c r="F37" s="31"/>
      <c r="G37" s="31"/>
      <c r="H37" s="31"/>
      <c r="I37" s="35">
        <f t="shared" si="0"/>
        <v>0</v>
      </c>
      <c r="J37" s="31"/>
      <c r="K37" s="31"/>
    </row>
    <row r="38" spans="1:13" ht="7.5" customHeight="1" x14ac:dyDescent="0.25"/>
    <row r="39" spans="1:13" x14ac:dyDescent="0.25">
      <c r="A39" s="22" t="s">
        <v>58</v>
      </c>
      <c r="B39" s="18" t="s">
        <v>41</v>
      </c>
      <c r="C39" s="19"/>
      <c r="D39" s="19"/>
      <c r="E39" s="19"/>
      <c r="F39" s="19"/>
      <c r="G39" s="20"/>
      <c r="H39" s="19"/>
      <c r="I39" s="21">
        <f>SUM(C39:H39)</f>
        <v>0</v>
      </c>
      <c r="J39" s="20"/>
      <c r="K39" s="19"/>
    </row>
    <row r="40" spans="1:13" ht="7.5" customHeight="1" x14ac:dyDescent="0.25">
      <c r="J40" s="71"/>
    </row>
    <row r="41" spans="1:13" x14ac:dyDescent="0.25">
      <c r="A41" s="22" t="s">
        <v>59</v>
      </c>
      <c r="B41" s="18" t="s">
        <v>60</v>
      </c>
      <c r="C41" s="19"/>
      <c r="D41" s="19"/>
      <c r="E41" s="19"/>
      <c r="F41" s="19"/>
      <c r="G41" s="20"/>
      <c r="H41" s="19"/>
      <c r="I41" s="21">
        <f>SUM(C41:H41)</f>
        <v>0</v>
      </c>
      <c r="J41" s="72"/>
      <c r="K41" s="19"/>
    </row>
    <row r="42" spans="1:13" ht="7.5" customHeight="1" x14ac:dyDescent="0.25">
      <c r="J42" s="72"/>
    </row>
    <row r="43" spans="1:13" x14ac:dyDescent="0.25">
      <c r="A43" s="36" t="s">
        <v>30</v>
      </c>
      <c r="B43" s="18"/>
      <c r="C43" s="19"/>
      <c r="D43" s="19"/>
      <c r="E43" s="19"/>
      <c r="F43" s="19"/>
      <c r="G43" s="19"/>
      <c r="H43" s="19"/>
      <c r="I43" s="21">
        <f>H43+G43+F43+E43+D43+C43</f>
        <v>0</v>
      </c>
      <c r="J43" s="72"/>
      <c r="K43" s="19"/>
    </row>
    <row r="44" spans="1:13" x14ac:dyDescent="0.25">
      <c r="A44" s="44" t="s">
        <v>68</v>
      </c>
      <c r="B44" s="45"/>
      <c r="C44" s="46"/>
      <c r="D44" s="46"/>
      <c r="E44" s="46"/>
      <c r="F44" s="46"/>
      <c r="G44" s="46"/>
      <c r="H44" s="46"/>
      <c r="I44" s="47" t="e">
        <f>I18+I19+I20+I21+#REF!+#REF!+#REF!+#REF!+#REF!+I41+I42</f>
        <v>#REF!</v>
      </c>
      <c r="J44" s="72"/>
      <c r="K44" s="48"/>
    </row>
    <row r="45" spans="1:13" x14ac:dyDescent="0.25">
      <c r="A45" s="44" t="s">
        <v>69</v>
      </c>
      <c r="B45" s="41"/>
      <c r="C45" s="42"/>
      <c r="D45" s="42"/>
      <c r="E45" s="42"/>
      <c r="F45" s="42"/>
      <c r="G45" s="42"/>
      <c r="H45" s="42"/>
      <c r="I45" s="43"/>
      <c r="J45" s="72"/>
      <c r="K45" s="48"/>
    </row>
    <row r="46" spans="1:13" x14ac:dyDescent="0.25">
      <c r="A46" s="49" t="s">
        <v>70</v>
      </c>
      <c r="B46" s="50"/>
      <c r="C46" s="51"/>
      <c r="D46" s="51"/>
      <c r="E46" s="51"/>
      <c r="F46" s="51"/>
      <c r="G46" s="51"/>
      <c r="H46" s="51"/>
      <c r="I46" s="52" t="e">
        <f>#REF!+#REF!+#REF!+#REF!+#REF!+I40</f>
        <v>#REF!</v>
      </c>
      <c r="J46" s="72"/>
      <c r="K46" s="48"/>
    </row>
    <row r="47" spans="1:13" x14ac:dyDescent="0.25">
      <c r="A47" s="49" t="s">
        <v>71</v>
      </c>
      <c r="B47" s="41"/>
      <c r="C47" s="42"/>
      <c r="D47" s="42"/>
      <c r="E47" s="42"/>
      <c r="F47" s="42"/>
      <c r="G47" s="42"/>
      <c r="H47" s="42"/>
      <c r="I47" s="43"/>
      <c r="J47" s="72"/>
      <c r="K47" s="48"/>
    </row>
    <row r="48" spans="1:13" x14ac:dyDescent="0.25">
      <c r="A48" s="53" t="s">
        <v>70</v>
      </c>
      <c r="B48" s="54"/>
      <c r="C48" s="55"/>
      <c r="D48" s="55"/>
      <c r="E48" s="55"/>
      <c r="F48" s="55"/>
      <c r="G48" s="55"/>
      <c r="H48" s="55"/>
      <c r="I48" s="56" t="e">
        <f>#REF!+#REF!+#REF!+#REF!+#REF!+#REF!</f>
        <v>#REF!</v>
      </c>
      <c r="J48" s="72"/>
      <c r="K48" s="48"/>
    </row>
    <row r="49" spans="1:11" x14ac:dyDescent="0.25">
      <c r="A49" s="53" t="s">
        <v>71</v>
      </c>
      <c r="B49" s="41"/>
      <c r="C49" s="42"/>
      <c r="D49" s="42"/>
      <c r="E49" s="42"/>
      <c r="F49" s="42"/>
      <c r="G49" s="42"/>
      <c r="H49" s="42"/>
      <c r="I49" s="43"/>
      <c r="J49" s="72"/>
      <c r="K49" s="48"/>
    </row>
    <row r="50" spans="1:11" ht="33.75" customHeight="1" x14ac:dyDescent="0.25">
      <c r="J50" s="73"/>
    </row>
    <row r="51" spans="1:11" x14ac:dyDescent="0.25">
      <c r="A51" s="63" t="s">
        <v>5</v>
      </c>
      <c r="B51" s="65"/>
      <c r="C51" s="67">
        <f t="shared" ref="C51:K51" si="2">SUM(C13:C43)</f>
        <v>0</v>
      </c>
      <c r="D51" s="67">
        <f t="shared" si="2"/>
        <v>0</v>
      </c>
      <c r="E51" s="67">
        <f t="shared" si="2"/>
        <v>0</v>
      </c>
      <c r="F51" s="67">
        <f t="shared" si="2"/>
        <v>0</v>
      </c>
      <c r="G51" s="67">
        <f t="shared" si="2"/>
        <v>0</v>
      </c>
      <c r="H51" s="67">
        <f t="shared" si="2"/>
        <v>0</v>
      </c>
      <c r="I51" s="67">
        <f t="shared" si="2"/>
        <v>0</v>
      </c>
      <c r="J51" s="58">
        <f t="shared" si="2"/>
        <v>0</v>
      </c>
      <c r="K51" s="69">
        <f t="shared" si="2"/>
        <v>0</v>
      </c>
    </row>
    <row r="52" spans="1:11" x14ac:dyDescent="0.25">
      <c r="A52" s="64"/>
      <c r="B52" s="66"/>
      <c r="C52" s="68"/>
      <c r="D52" s="68"/>
      <c r="E52" s="68"/>
      <c r="F52" s="68"/>
      <c r="G52" s="68"/>
      <c r="H52" s="68"/>
      <c r="I52" s="68"/>
      <c r="J52" s="59"/>
      <c r="K52" s="70"/>
    </row>
    <row r="53" spans="1:11" x14ac:dyDescent="0.25">
      <c r="A53" s="78" t="s">
        <v>6</v>
      </c>
      <c r="B53" s="80"/>
      <c r="C53" s="4"/>
      <c r="D53" s="4"/>
      <c r="E53" s="4"/>
      <c r="F53" s="5"/>
      <c r="G53" s="5"/>
      <c r="H53" s="6"/>
      <c r="I53" s="82">
        <f>I51*1.2</f>
        <v>0</v>
      </c>
      <c r="J53" s="74">
        <f>SUM(J15:J51)</f>
        <v>0</v>
      </c>
      <c r="K53" s="76">
        <f>SUM(K15:K51)</f>
        <v>0</v>
      </c>
    </row>
    <row r="54" spans="1:11" x14ac:dyDescent="0.25">
      <c r="A54" s="79"/>
      <c r="B54" s="81"/>
      <c r="C54" s="7"/>
      <c r="D54" s="7"/>
      <c r="E54" s="7"/>
      <c r="F54" s="8"/>
      <c r="G54" s="8"/>
      <c r="H54" s="9"/>
      <c r="I54" s="83"/>
      <c r="J54" s="75"/>
      <c r="K54" s="77"/>
    </row>
    <row r="55" spans="1:11" x14ac:dyDescent="0.25">
      <c r="A55" s="57" t="s">
        <v>24</v>
      </c>
      <c r="B55" s="57"/>
      <c r="C55" s="57"/>
      <c r="D55" s="57"/>
      <c r="E55" s="57"/>
      <c r="F55" s="57"/>
      <c r="G55" s="57"/>
      <c r="H55" s="57"/>
      <c r="I55" s="57"/>
      <c r="K55"/>
    </row>
    <row r="56" spans="1:11" x14ac:dyDescent="0.25">
      <c r="A56" s="11"/>
      <c r="B56" s="17"/>
      <c r="C56" s="17"/>
      <c r="D56" s="17"/>
      <c r="E56" s="17"/>
      <c r="F56" s="17"/>
      <c r="G56" s="17"/>
      <c r="H56" s="17"/>
      <c r="J56" s="17"/>
      <c r="K56" s="17"/>
    </row>
    <row r="58" spans="1:11" x14ac:dyDescent="0.25">
      <c r="B58" s="1" t="s">
        <v>22</v>
      </c>
    </row>
    <row r="60" spans="1:11" x14ac:dyDescent="0.25">
      <c r="B60" s="1" t="s">
        <v>23</v>
      </c>
    </row>
    <row r="81" ht="14.25" customHeight="1" x14ac:dyDescent="0.25"/>
    <row r="82" ht="15.75" customHeight="1" x14ac:dyDescent="0.25"/>
  </sheetData>
  <mergeCells count="20">
    <mergeCell ref="K51:K52"/>
    <mergeCell ref="J40:J50"/>
    <mergeCell ref="J53:J54"/>
    <mergeCell ref="K53:K54"/>
    <mergeCell ref="A53:A54"/>
    <mergeCell ref="B53:B54"/>
    <mergeCell ref="I53:I54"/>
    <mergeCell ref="A55:I55"/>
    <mergeCell ref="J51:J52"/>
    <mergeCell ref="B1:I3"/>
    <mergeCell ref="A5:I5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</mergeCells>
  <phoneticPr fontId="0" type="noConversion"/>
  <pageMargins left="0.70866141732283472" right="0.70866141732283472" top="0.40760869565217389" bottom="0.74803149606299213" header="0.31496062992125984" footer="0.31496062992125984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26" sqref="B26"/>
    </sheetView>
  </sheetViews>
  <sheetFormatPr baseColWidth="10" defaultColWidth="9.140625" defaultRowHeight="15" x14ac:dyDescent="0.25"/>
  <cols>
    <col min="1" max="1" width="29" customWidth="1"/>
    <col min="2" max="2" width="90.28515625" customWidth="1"/>
  </cols>
  <sheetData>
    <row r="1" spans="1:2" x14ac:dyDescent="0.25">
      <c r="A1" s="14" t="s">
        <v>11</v>
      </c>
      <c r="B1" s="15" t="s">
        <v>16</v>
      </c>
    </row>
    <row r="2" spans="1:2" x14ac:dyDescent="0.25">
      <c r="A2" s="12"/>
      <c r="B2" s="13"/>
    </row>
    <row r="3" spans="1:2" x14ac:dyDescent="0.25">
      <c r="A3" s="16" t="s">
        <v>10</v>
      </c>
      <c r="B3" s="16" t="s">
        <v>12</v>
      </c>
    </row>
    <row r="4" spans="1:2" x14ac:dyDescent="0.25">
      <c r="A4" s="16" t="s">
        <v>13</v>
      </c>
      <c r="B4" s="16" t="s">
        <v>14</v>
      </c>
    </row>
    <row r="5" spans="1:2" x14ac:dyDescent="0.25">
      <c r="A5" s="16" t="s">
        <v>2</v>
      </c>
      <c r="B5" s="16" t="s">
        <v>15</v>
      </c>
    </row>
    <row r="6" spans="1:2" x14ac:dyDescent="0.25">
      <c r="A6" s="16" t="s">
        <v>17</v>
      </c>
      <c r="B6" s="16" t="s">
        <v>18</v>
      </c>
    </row>
    <row r="7" spans="1:2" x14ac:dyDescent="0.25">
      <c r="A7" s="16" t="s">
        <v>1</v>
      </c>
      <c r="B7" s="16" t="s">
        <v>19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Estimation</vt:lpstr>
      <vt:lpstr>Description</vt:lpstr>
      <vt:lpstr>Estimation!Zone_d_impression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DPGF</dc:title>
  <dc:creator/>
  <cp:keywords>DPGF</cp:keywords>
  <cp:lastModifiedBy/>
  <cp:lastPrinted>2016-10-28T09:56:05Z</cp:lastPrinted>
  <dcterms:created xsi:type="dcterms:W3CDTF">2006-09-16T00:00:00Z</dcterms:created>
  <dcterms:modified xsi:type="dcterms:W3CDTF">2025-10-25T18:17:38Z</dcterms:modified>
</cp:coreProperties>
</file>